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<sst xmlns="http://schemas.openxmlformats.org/spreadsheetml/2006/main" count="105" uniqueCount="64">
  <si>
    <t>Profil</t>
  </si>
  <si>
    <t>Rozměry</t>
  </si>
  <si>
    <t>Cena bez DPH</t>
  </si>
  <si>
    <t>Cena s DPH</t>
  </si>
  <si>
    <t>Kvalita</t>
  </si>
  <si>
    <t>velikost č.3</t>
  </si>
  <si>
    <t>velikost č.4</t>
  </si>
  <si>
    <t>velikost č.5</t>
  </si>
  <si>
    <t>palubky tl. 19 mm</t>
  </si>
  <si>
    <t>Pro typ palubky</t>
  </si>
  <si>
    <t>Hřebíčky k příchytkám</t>
  </si>
  <si>
    <t>1,6 x 2,2 mm</t>
  </si>
  <si>
    <t>(mm)</t>
  </si>
  <si>
    <t>(m)</t>
  </si>
  <si>
    <t>podlaha</t>
  </si>
  <si>
    <t>Podlahové palubky - smrk</t>
  </si>
  <si>
    <t>Obkladové palubky - smrk</t>
  </si>
  <si>
    <r>
      <t>Příchytky k palubkám</t>
    </r>
    <r>
      <rPr>
        <b/>
        <sz val="14"/>
        <rFont val="Arial CE"/>
        <family val="0"/>
      </rPr>
      <t xml:space="preserve"> </t>
    </r>
    <r>
      <rPr>
        <sz val="12"/>
        <rFont val="Arial CE"/>
        <family val="0"/>
      </rPr>
      <t>( za 1 bal.=250 ks )</t>
    </r>
  </si>
  <si>
    <t>Legenda:</t>
  </si>
  <si>
    <t>Pozn. Cena za m2 palubek je účtována dle norem DIN 68126, 4072 včetně pera.</t>
  </si>
  <si>
    <t>Před instalací musí být palubky/podlahy umístěny v prostředí v jákém budou montovány</t>
  </si>
  <si>
    <t>min. 14 dní před montáží, aby získali odpovídající vlhkost.</t>
  </si>
  <si>
    <t>podlaha+klasik</t>
  </si>
  <si>
    <t>klasik</t>
  </si>
  <si>
    <t>A/B</t>
  </si>
  <si>
    <t>B/C</t>
  </si>
  <si>
    <t>A/C</t>
  </si>
  <si>
    <t>Hoblovaná prkna-smrk</t>
  </si>
  <si>
    <t>čtyřstr. hobl.</t>
  </si>
  <si>
    <t>PILA OPLUŠTIL s.r.o., Široký dvůr 1935/11,Břeclav, tel.:519 370 409, mob.: 608 885 668, www.pilaoplustil.cz</t>
  </si>
  <si>
    <t>SLEVY nad 50 m2 - 4%,  nad 100 m2 - 7 %</t>
  </si>
  <si>
    <t>12,5 x 96</t>
  </si>
  <si>
    <t>15 x 121</t>
  </si>
  <si>
    <t>19 x 121</t>
  </si>
  <si>
    <t>24 x 146</t>
  </si>
  <si>
    <t>Rozměr</t>
  </si>
  <si>
    <t>19 x 121/146</t>
  </si>
  <si>
    <t xml:space="preserve">Délka </t>
  </si>
  <si>
    <t>3,4,5</t>
  </si>
  <si>
    <t>28 x 146</t>
  </si>
  <si>
    <t>40 x 146</t>
  </si>
  <si>
    <t>klasik, tatran</t>
  </si>
  <si>
    <t>palubky tl.15 mm</t>
  </si>
  <si>
    <t>palubky tl.12 mm</t>
  </si>
  <si>
    <t>do 50 m2</t>
  </si>
  <si>
    <t>nad 50 m2</t>
  </si>
  <si>
    <t>nad 100 m2</t>
  </si>
  <si>
    <t>Cena Kč/m2 vč. DPH</t>
  </si>
  <si>
    <t>palubky tl.19 mm</t>
  </si>
  <si>
    <t>19 x 110/146</t>
  </si>
  <si>
    <r>
      <t>CENÍK</t>
    </r>
    <r>
      <rPr>
        <sz val="10"/>
        <rFont val="Arial CE"/>
        <family val="0"/>
      </rPr>
      <t xml:space="preserve"> </t>
    </r>
    <r>
      <rPr>
        <b/>
        <sz val="16"/>
        <rFont val="Arial CE"/>
        <family val="0"/>
      </rPr>
      <t xml:space="preserve">PALUBEK  </t>
    </r>
    <r>
      <rPr>
        <sz val="10"/>
        <rFont val="Arial CE"/>
        <family val="0"/>
      </rPr>
      <t>platný od 15.2.2021</t>
    </r>
  </si>
  <si>
    <t>210</t>
  </si>
  <si>
    <t>165</t>
  </si>
  <si>
    <t>255</t>
  </si>
  <si>
    <t>175</t>
  </si>
  <si>
    <t>300</t>
  </si>
  <si>
    <t>220</t>
  </si>
  <si>
    <t>390</t>
  </si>
  <si>
    <t>270</t>
  </si>
  <si>
    <t>445</t>
  </si>
  <si>
    <t>295</t>
  </si>
  <si>
    <t>660</t>
  </si>
  <si>
    <t>435</t>
  </si>
  <si>
    <t>276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</si>
</sst>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_K_č"/>
    <numFmt numFmtId="166" formatCode="[$-405]d\.\ mmmm\ yyyy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i/>
      <sz val="9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21" xfId="0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31</xdr:row>
      <xdr:rowOff>57150</xdr:rowOff>
    </xdr:from>
    <xdr:to>
      <xdr:col>1</xdr:col>
      <xdr:colOff>409575</xdr:colOff>
      <xdr:row>31</xdr:row>
      <xdr:rowOff>209550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00825"/>
          <a:ext cx="1428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31</xdr:row>
      <xdr:rowOff>47625</xdr:rowOff>
    </xdr:from>
    <xdr:to>
      <xdr:col>6</xdr:col>
      <xdr:colOff>371475</xdr:colOff>
      <xdr:row>31</xdr:row>
      <xdr:rowOff>190500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591300"/>
          <a:ext cx="1447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361950</xdr:colOff>
      <xdr:row>5</xdr:row>
      <xdr:rowOff>76200</xdr:rowOff>
    </xdr:from>
    <xdr:ext cx="85725" cy="200025"/>
    <xdr:sp fLocksText="0">
      <xdr:nvSpPr>
        <xdr:cNvPr id="3" name="Text Box 14"/>
        <xdr:cNvSpPr txBox="1">
          <a:spLocks noChangeArrowheads="1"/>
        </xdr:cNvSpPr>
      </xdr:nvSpPr>
      <xdr:spPr>
        <a:xfrm>
          <a:off x="361950" y="117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457200</xdr:colOff>
      <xdr:row>12</xdr:row>
      <xdr:rowOff>190500</xdr:rowOff>
    </xdr:from>
    <xdr:ext cx="85725" cy="200025"/>
    <xdr:sp fLocksText="0">
      <xdr:nvSpPr>
        <xdr:cNvPr id="4" name="Text Box 15"/>
        <xdr:cNvSpPr txBox="1">
          <a:spLocks noChangeArrowheads="1"/>
        </xdr:cNvSpPr>
      </xdr:nvSpPr>
      <xdr:spPr>
        <a:xfrm>
          <a:off x="457200" y="275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457200</xdr:colOff>
      <xdr:row>13</xdr:row>
      <xdr:rowOff>28575</xdr:rowOff>
    </xdr:from>
    <xdr:ext cx="85725" cy="190500"/>
    <xdr:sp fLocksText="0">
      <xdr:nvSpPr>
        <xdr:cNvPr id="5" name="Text Box 16"/>
        <xdr:cNvSpPr txBox="1">
          <a:spLocks noChangeArrowheads="1"/>
        </xdr:cNvSpPr>
      </xdr:nvSpPr>
      <xdr:spPr>
        <a:xfrm>
          <a:off x="457200" y="2800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</xdr:col>
      <xdr:colOff>609600</xdr:colOff>
      <xdr:row>31</xdr:row>
      <xdr:rowOff>47625</xdr:rowOff>
    </xdr:from>
    <xdr:to>
      <xdr:col>7</xdr:col>
      <xdr:colOff>933450</xdr:colOff>
      <xdr:row>31</xdr:row>
      <xdr:rowOff>209550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6591300"/>
          <a:ext cx="1400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352425</xdr:colOff>
      <xdr:row>8</xdr:row>
      <xdr:rowOff>19050</xdr:rowOff>
    </xdr:from>
    <xdr:ext cx="85725" cy="200025"/>
    <xdr:sp fLocksText="0">
      <xdr:nvSpPr>
        <xdr:cNvPr id="7" name="Text Box 34"/>
        <xdr:cNvSpPr txBox="1">
          <a:spLocks noChangeArrowheads="1"/>
        </xdr:cNvSpPr>
      </xdr:nvSpPr>
      <xdr:spPr>
        <a:xfrm>
          <a:off x="352425" y="1743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</xdr:col>
      <xdr:colOff>714375</xdr:colOff>
      <xdr:row>31</xdr:row>
      <xdr:rowOff>47625</xdr:rowOff>
    </xdr:from>
    <xdr:to>
      <xdr:col>3</xdr:col>
      <xdr:colOff>485775</xdr:colOff>
      <xdr:row>31</xdr:row>
      <xdr:rowOff>209550</xdr:rowOff>
    </xdr:to>
    <xdr:pic>
      <xdr:nvPicPr>
        <xdr:cNvPr id="8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6591300"/>
          <a:ext cx="1447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38</xdr:row>
      <xdr:rowOff>28575</xdr:rowOff>
    </xdr:from>
    <xdr:to>
      <xdr:col>1</xdr:col>
      <xdr:colOff>104775</xdr:colOff>
      <xdr:row>40</xdr:row>
      <xdr:rowOff>190500</xdr:rowOff>
    </xdr:to>
    <xdr:pic>
      <xdr:nvPicPr>
        <xdr:cNvPr id="9" name="Picture 60" descr="11-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789622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542925</xdr:colOff>
      <xdr:row>32</xdr:row>
      <xdr:rowOff>38100</xdr:rowOff>
    </xdr:from>
    <xdr:ext cx="466725" cy="152400"/>
    <xdr:sp>
      <xdr:nvSpPr>
        <xdr:cNvPr id="10" name="Text Box 63"/>
        <xdr:cNvSpPr txBox="1">
          <a:spLocks noChangeArrowheads="1"/>
        </xdr:cNvSpPr>
      </xdr:nvSpPr>
      <xdr:spPr>
        <a:xfrm>
          <a:off x="542925" y="679132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klasik</a:t>
          </a:r>
        </a:p>
      </xdr:txBody>
    </xdr:sp>
    <xdr:clientData/>
  </xdr:oneCellAnchor>
  <xdr:oneCellAnchor>
    <xdr:from>
      <xdr:col>2</xdr:col>
      <xdr:colOff>428625</xdr:colOff>
      <xdr:row>32</xdr:row>
      <xdr:rowOff>28575</xdr:rowOff>
    </xdr:from>
    <xdr:ext cx="466725" cy="152400"/>
    <xdr:sp>
      <xdr:nvSpPr>
        <xdr:cNvPr id="11" name="Text Box 64"/>
        <xdr:cNvSpPr txBox="1">
          <a:spLocks noChangeArrowheads="1"/>
        </xdr:cNvSpPr>
      </xdr:nvSpPr>
      <xdr:spPr>
        <a:xfrm>
          <a:off x="2314575" y="6781800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tatran</a:t>
          </a:r>
        </a:p>
      </xdr:txBody>
    </xdr:sp>
    <xdr:clientData/>
  </xdr:oneCellAnchor>
  <xdr:oneCellAnchor>
    <xdr:from>
      <xdr:col>5</xdr:col>
      <xdr:colOff>9525</xdr:colOff>
      <xdr:row>32</xdr:row>
      <xdr:rowOff>66675</xdr:rowOff>
    </xdr:from>
    <xdr:ext cx="666750" cy="123825"/>
    <xdr:sp fLocksText="0">
      <xdr:nvSpPr>
        <xdr:cNvPr id="12" name="Text Box 65"/>
        <xdr:cNvSpPr txBox="1">
          <a:spLocks noChangeArrowheads="1"/>
        </xdr:cNvSpPr>
      </xdr:nvSpPr>
      <xdr:spPr>
        <a:xfrm>
          <a:off x="3505200" y="6819900"/>
          <a:ext cx="6667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228600</xdr:colOff>
      <xdr:row>32</xdr:row>
      <xdr:rowOff>28575</xdr:rowOff>
    </xdr:from>
    <xdr:ext cx="781050" cy="171450"/>
    <xdr:sp>
      <xdr:nvSpPr>
        <xdr:cNvPr id="13" name="Text Box 66"/>
        <xdr:cNvSpPr txBox="1">
          <a:spLocks noChangeArrowheads="1"/>
        </xdr:cNvSpPr>
      </xdr:nvSpPr>
      <xdr:spPr>
        <a:xfrm>
          <a:off x="3724275" y="67818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ostravice</a:t>
          </a:r>
        </a:p>
      </xdr:txBody>
    </xdr:sp>
    <xdr:clientData/>
  </xdr:oneCellAnchor>
  <xdr:oneCellAnchor>
    <xdr:from>
      <xdr:col>6</xdr:col>
      <xdr:colOff>971550</xdr:colOff>
      <xdr:row>32</xdr:row>
      <xdr:rowOff>28575</xdr:rowOff>
    </xdr:from>
    <xdr:ext cx="695325" cy="190500"/>
    <xdr:sp>
      <xdr:nvSpPr>
        <xdr:cNvPr id="14" name="Text Box 67"/>
        <xdr:cNvSpPr txBox="1">
          <a:spLocks noChangeArrowheads="1"/>
        </xdr:cNvSpPr>
      </xdr:nvSpPr>
      <xdr:spPr>
        <a:xfrm>
          <a:off x="5543550" y="678180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podlaha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14.75390625" style="0" customWidth="1"/>
    <col min="2" max="2" width="10.00390625" style="0" customWidth="1"/>
    <col min="3" max="3" width="12.00390625" style="0" customWidth="1"/>
    <col min="4" max="4" width="9.125" style="0" customWidth="1"/>
    <col min="5" max="5" width="7.25390625" style="0" hidden="1" customWidth="1"/>
    <col min="6" max="7" width="14.125" style="0" customWidth="1"/>
    <col min="8" max="8" width="14.25390625" style="0" customWidth="1"/>
  </cols>
  <sheetData>
    <row r="1" spans="1:8" ht="20.25">
      <c r="A1" s="68" t="s">
        <v>50</v>
      </c>
      <c r="B1" s="69"/>
      <c r="C1" s="69"/>
      <c r="D1" s="69"/>
      <c r="E1" s="69"/>
      <c r="F1" s="69"/>
      <c r="G1" s="69"/>
      <c r="H1" s="69"/>
    </row>
    <row r="2" spans="1:8" ht="16.5" customHeight="1">
      <c r="A2" s="70" t="s">
        <v>30</v>
      </c>
      <c r="B2" s="70"/>
      <c r="C2" s="70"/>
      <c r="D2" s="70"/>
      <c r="E2" s="70"/>
      <c r="F2" s="70"/>
      <c r="G2" s="70"/>
      <c r="H2" s="70"/>
    </row>
    <row r="3" spans="1:8" ht="16.5" customHeight="1">
      <c r="A3" s="53" t="s">
        <v>0</v>
      </c>
      <c r="B3" s="54" t="s">
        <v>4</v>
      </c>
      <c r="C3" s="56" t="s">
        <v>35</v>
      </c>
      <c r="D3" s="55" t="s">
        <v>37</v>
      </c>
      <c r="E3" s="37"/>
      <c r="F3" s="78" t="s">
        <v>47</v>
      </c>
      <c r="G3" s="79"/>
      <c r="H3" s="80"/>
    </row>
    <row r="4" spans="1:8" ht="16.5" customHeight="1">
      <c r="A4" s="38"/>
      <c r="B4" s="7"/>
      <c r="C4" s="57" t="s">
        <v>12</v>
      </c>
      <c r="D4" s="55" t="s">
        <v>13</v>
      </c>
      <c r="E4" s="19"/>
      <c r="F4" s="58" t="s">
        <v>44</v>
      </c>
      <c r="G4" s="36" t="s">
        <v>45</v>
      </c>
      <c r="H4" s="36" t="s">
        <v>46</v>
      </c>
    </row>
    <row r="5" spans="1:8" ht="16.5" customHeight="1">
      <c r="A5" s="71" t="s">
        <v>16</v>
      </c>
      <c r="B5" s="72"/>
      <c r="C5" s="72"/>
      <c r="D5" s="72"/>
      <c r="E5" s="72"/>
      <c r="F5" s="72"/>
      <c r="G5" s="72"/>
      <c r="H5" s="73"/>
    </row>
    <row r="6" spans="1:8" ht="16.5" customHeight="1">
      <c r="A6" s="4" t="s">
        <v>41</v>
      </c>
      <c r="B6" s="6" t="s">
        <v>24</v>
      </c>
      <c r="C6" s="17" t="s">
        <v>31</v>
      </c>
      <c r="D6" s="14" t="s">
        <v>38</v>
      </c>
      <c r="E6" s="62"/>
      <c r="F6" s="67" t="s">
        <v>51</v>
      </c>
      <c r="G6" s="66">
        <f>F6*0.96</f>
        <v>201.6</v>
      </c>
      <c r="H6" s="59">
        <f>F6*0.93</f>
        <v>195.3</v>
      </c>
    </row>
    <row r="7" spans="1:8" ht="16.5" customHeight="1">
      <c r="A7" s="4" t="s">
        <v>23</v>
      </c>
      <c r="B7" s="6" t="s">
        <v>25</v>
      </c>
      <c r="C7" s="19" t="s">
        <v>31</v>
      </c>
      <c r="D7" s="14" t="s">
        <v>38</v>
      </c>
      <c r="E7" s="63"/>
      <c r="F7" s="67" t="s">
        <v>52</v>
      </c>
      <c r="G7" s="66">
        <f>F7*0.96</f>
        <v>158.4</v>
      </c>
      <c r="H7" s="59">
        <f aca="true" t="shared" si="0" ref="H7:H15">F7*0.93</f>
        <v>153.45000000000002</v>
      </c>
    </row>
    <row r="8" spans="1:8" ht="16.5" customHeight="1">
      <c r="A8" s="25"/>
      <c r="B8" s="47"/>
      <c r="C8" s="47"/>
      <c r="D8" s="47"/>
      <c r="E8" s="47"/>
      <c r="F8" s="44"/>
      <c r="G8" s="61"/>
      <c r="H8" s="60"/>
    </row>
    <row r="9" spans="1:8" ht="16.5" customHeight="1">
      <c r="A9" s="25" t="s">
        <v>41</v>
      </c>
      <c r="B9" s="6" t="s">
        <v>24</v>
      </c>
      <c r="C9" s="17" t="s">
        <v>32</v>
      </c>
      <c r="D9" s="17" t="s">
        <v>38</v>
      </c>
      <c r="E9" s="62"/>
      <c r="F9" s="67" t="s">
        <v>53</v>
      </c>
      <c r="G9" s="66">
        <f>F9*0.96</f>
        <v>244.79999999999998</v>
      </c>
      <c r="H9" s="59">
        <f t="shared" si="0"/>
        <v>237.15</v>
      </c>
    </row>
    <row r="10" spans="1:8" ht="16.5" customHeight="1">
      <c r="A10" s="7" t="s">
        <v>23</v>
      </c>
      <c r="B10" s="6" t="s">
        <v>25</v>
      </c>
      <c r="C10" s="19" t="s">
        <v>32</v>
      </c>
      <c r="D10" s="19">
        <v>4.5</v>
      </c>
      <c r="E10" s="64"/>
      <c r="F10" s="67" t="s">
        <v>54</v>
      </c>
      <c r="G10" s="66">
        <f>F10*0.96</f>
        <v>168</v>
      </c>
      <c r="H10" s="59">
        <f t="shared" si="0"/>
        <v>162.75</v>
      </c>
    </row>
    <row r="11" spans="1:8" ht="16.5" customHeight="1">
      <c r="A11" s="23"/>
      <c r="B11" s="18"/>
      <c r="C11" s="18"/>
      <c r="D11" s="18"/>
      <c r="E11" s="18"/>
      <c r="F11" s="44"/>
      <c r="G11" s="61"/>
      <c r="H11" s="60"/>
    </row>
    <row r="12" spans="1:8" ht="16.5" customHeight="1">
      <c r="A12" s="4" t="s">
        <v>23</v>
      </c>
      <c r="B12" s="40" t="s">
        <v>24</v>
      </c>
      <c r="C12" s="17" t="s">
        <v>36</v>
      </c>
      <c r="D12" s="17" t="s">
        <v>38</v>
      </c>
      <c r="E12" s="62"/>
      <c r="F12" s="67" t="s">
        <v>55</v>
      </c>
      <c r="G12" s="66">
        <f>F12*0.96</f>
        <v>288</v>
      </c>
      <c r="H12" s="59">
        <f t="shared" si="0"/>
        <v>279</v>
      </c>
    </row>
    <row r="13" spans="1:8" ht="16.5" customHeight="1">
      <c r="A13" s="4" t="s">
        <v>23</v>
      </c>
      <c r="B13" s="40" t="s">
        <v>25</v>
      </c>
      <c r="C13" s="19" t="s">
        <v>36</v>
      </c>
      <c r="D13" s="21">
        <v>4.5</v>
      </c>
      <c r="E13" s="63"/>
      <c r="F13" s="67" t="s">
        <v>56</v>
      </c>
      <c r="G13" s="66">
        <f>F13*0.96</f>
        <v>211.2</v>
      </c>
      <c r="H13" s="59">
        <f t="shared" si="0"/>
        <v>204.60000000000002</v>
      </c>
    </row>
    <row r="14" spans="1:8" ht="16.5" customHeight="1">
      <c r="A14" s="25"/>
      <c r="B14" s="47"/>
      <c r="C14" s="47"/>
      <c r="D14" s="47"/>
      <c r="E14" s="51"/>
      <c r="F14" s="44"/>
      <c r="G14" s="61"/>
      <c r="H14" s="60"/>
    </row>
    <row r="15" spans="1:8" ht="16.5" customHeight="1">
      <c r="A15" s="25" t="s">
        <v>23</v>
      </c>
      <c r="B15" s="17" t="s">
        <v>26</v>
      </c>
      <c r="C15" s="17" t="s">
        <v>34</v>
      </c>
      <c r="D15" s="17">
        <v>4</v>
      </c>
      <c r="E15" s="62"/>
      <c r="F15" s="6">
        <v>360</v>
      </c>
      <c r="G15" s="66">
        <f>F15*0.96</f>
        <v>345.59999999999997</v>
      </c>
      <c r="H15" s="59">
        <f t="shared" si="0"/>
        <v>334.8</v>
      </c>
    </row>
    <row r="16" spans="1:8" ht="16.5" customHeight="1">
      <c r="A16" s="7"/>
      <c r="B16" s="19"/>
      <c r="C16" s="45"/>
      <c r="D16" s="45"/>
      <c r="E16" s="65"/>
      <c r="F16" s="6"/>
      <c r="G16" s="66"/>
      <c r="H16" s="59"/>
    </row>
    <row r="17" spans="1:8" ht="16.5" customHeight="1">
      <c r="A17" s="4"/>
      <c r="B17" s="9"/>
      <c r="C17" s="9"/>
      <c r="D17" s="9"/>
      <c r="E17" s="9"/>
      <c r="F17" s="9"/>
      <c r="G17" s="9"/>
      <c r="H17" s="5"/>
    </row>
    <row r="18" spans="1:8" ht="16.5" customHeight="1">
      <c r="A18" s="74" t="s">
        <v>15</v>
      </c>
      <c r="B18" s="75"/>
      <c r="C18" s="75"/>
      <c r="D18" s="75"/>
      <c r="E18" s="75"/>
      <c r="F18" s="75"/>
      <c r="G18" s="75"/>
      <c r="H18" s="76"/>
    </row>
    <row r="19" spans="1:8" ht="16.5" customHeight="1">
      <c r="A19" s="25" t="s">
        <v>14</v>
      </c>
      <c r="B19" s="6" t="s">
        <v>24</v>
      </c>
      <c r="C19" s="17" t="s">
        <v>33</v>
      </c>
      <c r="D19" s="47">
        <v>4.5</v>
      </c>
      <c r="E19" s="17"/>
      <c r="F19" s="67" t="s">
        <v>55</v>
      </c>
      <c r="G19" s="59">
        <f aca="true" t="shared" si="1" ref="G19:G26">F19*0.96</f>
        <v>288</v>
      </c>
      <c r="H19" s="59">
        <f aca="true" t="shared" si="2" ref="H19:H26">F19*0.93</f>
        <v>279</v>
      </c>
    </row>
    <row r="20" spans="1:8" ht="16.5" customHeight="1">
      <c r="A20" s="50" t="s">
        <v>14</v>
      </c>
      <c r="B20" s="6" t="s">
        <v>25</v>
      </c>
      <c r="C20" s="41" t="s">
        <v>33</v>
      </c>
      <c r="D20" s="39">
        <v>4.5</v>
      </c>
      <c r="E20" s="41"/>
      <c r="F20" s="67" t="s">
        <v>56</v>
      </c>
      <c r="G20" s="59">
        <f t="shared" si="1"/>
        <v>211.2</v>
      </c>
      <c r="H20" s="59">
        <f t="shared" si="2"/>
        <v>204.60000000000002</v>
      </c>
    </row>
    <row r="21" spans="1:8" ht="16.5" customHeight="1">
      <c r="A21" s="25" t="s">
        <v>14</v>
      </c>
      <c r="B21" s="6" t="s">
        <v>24</v>
      </c>
      <c r="C21" s="17" t="s">
        <v>34</v>
      </c>
      <c r="D21" s="51">
        <v>4.5</v>
      </c>
      <c r="E21" s="17"/>
      <c r="F21" s="67" t="s">
        <v>57</v>
      </c>
      <c r="G21" s="59">
        <f t="shared" si="1"/>
        <v>374.4</v>
      </c>
      <c r="H21" s="59">
        <f t="shared" si="2"/>
        <v>362.70000000000005</v>
      </c>
    </row>
    <row r="22" spans="1:8" ht="16.5" customHeight="1">
      <c r="A22" s="49" t="s">
        <v>14</v>
      </c>
      <c r="B22" s="6" t="s">
        <v>25</v>
      </c>
      <c r="C22" s="45" t="s">
        <v>34</v>
      </c>
      <c r="D22" s="52">
        <v>4.5</v>
      </c>
      <c r="E22" s="45"/>
      <c r="F22" s="67" t="s">
        <v>58</v>
      </c>
      <c r="G22" s="59">
        <f t="shared" si="1"/>
        <v>259.2</v>
      </c>
      <c r="H22" s="59">
        <f t="shared" si="2"/>
        <v>251.10000000000002</v>
      </c>
    </row>
    <row r="23" spans="1:8" ht="16.5" customHeight="1">
      <c r="A23" s="4" t="s">
        <v>14</v>
      </c>
      <c r="B23" s="40" t="s">
        <v>24</v>
      </c>
      <c r="C23" s="21" t="s">
        <v>39</v>
      </c>
      <c r="D23" s="10">
        <v>4.5</v>
      </c>
      <c r="E23" s="21"/>
      <c r="F23" s="67" t="s">
        <v>59</v>
      </c>
      <c r="G23" s="59">
        <f t="shared" si="1"/>
        <v>427.2</v>
      </c>
      <c r="H23" s="59">
        <f t="shared" si="2"/>
        <v>413.85</v>
      </c>
    </row>
    <row r="24" spans="1:8" ht="16.5" customHeight="1">
      <c r="A24" s="4" t="s">
        <v>14</v>
      </c>
      <c r="B24" s="40" t="s">
        <v>25</v>
      </c>
      <c r="C24" s="21" t="s">
        <v>39</v>
      </c>
      <c r="D24" s="39">
        <v>4.5</v>
      </c>
      <c r="E24" s="21"/>
      <c r="F24" s="67" t="s">
        <v>60</v>
      </c>
      <c r="G24" s="59">
        <f t="shared" si="1"/>
        <v>283.2</v>
      </c>
      <c r="H24" s="59">
        <f t="shared" si="2"/>
        <v>274.35</v>
      </c>
    </row>
    <row r="25" spans="1:8" ht="16.5" customHeight="1">
      <c r="A25" s="25" t="s">
        <v>22</v>
      </c>
      <c r="B25" s="6" t="s">
        <v>24</v>
      </c>
      <c r="C25" s="17" t="s">
        <v>40</v>
      </c>
      <c r="D25" s="47">
        <v>4.5</v>
      </c>
      <c r="E25" s="17"/>
      <c r="F25" s="67" t="s">
        <v>61</v>
      </c>
      <c r="G25" s="59">
        <f t="shared" si="1"/>
        <v>633.6</v>
      </c>
      <c r="H25" s="59">
        <f t="shared" si="2"/>
        <v>613.8000000000001</v>
      </c>
    </row>
    <row r="26" spans="1:8" ht="16.5" customHeight="1">
      <c r="A26" s="7" t="s">
        <v>22</v>
      </c>
      <c r="B26" s="6" t="s">
        <v>25</v>
      </c>
      <c r="C26" s="19" t="s">
        <v>40</v>
      </c>
      <c r="D26" s="42">
        <v>4.5</v>
      </c>
      <c r="E26" s="19"/>
      <c r="F26" s="67" t="s">
        <v>62</v>
      </c>
      <c r="G26" s="59">
        <f t="shared" si="1"/>
        <v>417.59999999999997</v>
      </c>
      <c r="H26" s="59">
        <f t="shared" si="2"/>
        <v>404.55</v>
      </c>
    </row>
    <row r="27" ht="16.5" customHeight="1"/>
    <row r="28" spans="1:8" ht="16.5" customHeight="1">
      <c r="A28" s="77" t="s">
        <v>27</v>
      </c>
      <c r="B28" s="77"/>
      <c r="C28" s="77"/>
      <c r="D28" s="77"/>
      <c r="E28" s="77"/>
      <c r="F28" s="77"/>
      <c r="G28" s="77"/>
      <c r="H28" s="77"/>
    </row>
    <row r="29" spans="1:8" ht="16.5" customHeight="1">
      <c r="A29" s="23" t="s">
        <v>28</v>
      </c>
      <c r="B29" s="6" t="s">
        <v>26</v>
      </c>
      <c r="C29" s="6" t="s">
        <v>49</v>
      </c>
      <c r="D29" s="6">
        <v>3.4</v>
      </c>
      <c r="E29" s="6"/>
      <c r="F29" s="43" t="s">
        <v>63</v>
      </c>
      <c r="G29" s="59">
        <f>F29*0.96</f>
        <v>264.96</v>
      </c>
      <c r="H29" s="59">
        <f>F29*0.93</f>
        <v>256.68</v>
      </c>
    </row>
    <row r="30" spans="1:8" ht="16.5" customHeight="1">
      <c r="A30" s="23" t="s">
        <v>28</v>
      </c>
      <c r="B30" s="6" t="s">
        <v>26</v>
      </c>
      <c r="C30" s="6" t="s">
        <v>34</v>
      </c>
      <c r="D30" s="6">
        <v>4</v>
      </c>
      <c r="E30" s="6"/>
      <c r="F30" s="6">
        <v>347</v>
      </c>
      <c r="G30" s="59">
        <f>F30*0.96</f>
        <v>333.12</v>
      </c>
      <c r="H30" s="59">
        <f>F30*0.93</f>
        <v>322.71000000000004</v>
      </c>
    </row>
    <row r="31" spans="1:8" ht="16.5" customHeight="1">
      <c r="A31" s="46" t="s">
        <v>18</v>
      </c>
      <c r="B31" s="9"/>
      <c r="C31" s="9"/>
      <c r="D31" s="9"/>
      <c r="E31" s="9"/>
      <c r="F31" s="9"/>
      <c r="G31" s="9"/>
      <c r="H31" s="9"/>
    </row>
    <row r="32" ht="16.5" customHeight="1"/>
    <row r="33" spans="1:8" ht="16.5" customHeight="1">
      <c r="A33" s="9"/>
      <c r="B33" s="9"/>
      <c r="C33" s="27"/>
      <c r="D33" s="27"/>
      <c r="E33" s="10"/>
      <c r="F33" s="10"/>
      <c r="G33" s="26"/>
      <c r="H33" s="26"/>
    </row>
    <row r="34" ht="12.75" customHeight="1">
      <c r="A34" t="s">
        <v>19</v>
      </c>
    </row>
    <row r="35" ht="12.75" customHeight="1">
      <c r="A35" t="s">
        <v>20</v>
      </c>
    </row>
    <row r="36" ht="12.75" customHeight="1">
      <c r="A36" t="s">
        <v>21</v>
      </c>
    </row>
    <row r="37" spans="3:6" ht="16.5" customHeight="1">
      <c r="C37" s="48" t="s">
        <v>17</v>
      </c>
      <c r="D37" s="29"/>
      <c r="E37" s="29"/>
      <c r="F37" s="29"/>
    </row>
    <row r="38" spans="1:8" ht="16.5" customHeight="1">
      <c r="A38" s="1" t="s">
        <v>0</v>
      </c>
      <c r="B38" s="2"/>
      <c r="C38" s="22" t="s">
        <v>1</v>
      </c>
      <c r="D38" s="2"/>
      <c r="E38" s="1" t="s">
        <v>9</v>
      </c>
      <c r="F38" s="30"/>
      <c r="G38" s="3" t="s">
        <v>2</v>
      </c>
      <c r="H38" s="3" t="s">
        <v>3</v>
      </c>
    </row>
    <row r="39" spans="1:8" ht="16.5" customHeight="1">
      <c r="A39" s="25"/>
      <c r="B39" s="28"/>
      <c r="C39" s="82" t="s">
        <v>5</v>
      </c>
      <c r="D39" s="83"/>
      <c r="E39" s="82" t="s">
        <v>43</v>
      </c>
      <c r="F39" s="83"/>
      <c r="G39" s="13">
        <v>57.9</v>
      </c>
      <c r="H39" s="15">
        <v>70</v>
      </c>
    </row>
    <row r="40" spans="1:8" ht="16.5" customHeight="1">
      <c r="A40" s="4"/>
      <c r="B40" s="5"/>
      <c r="C40" s="84" t="s">
        <v>6</v>
      </c>
      <c r="D40" s="85"/>
      <c r="E40" s="84" t="s">
        <v>42</v>
      </c>
      <c r="F40" s="85"/>
      <c r="G40" s="11">
        <v>57.9</v>
      </c>
      <c r="H40" s="20">
        <v>70</v>
      </c>
    </row>
    <row r="41" spans="1:8" ht="16.5" customHeight="1">
      <c r="A41" s="7"/>
      <c r="B41" s="8"/>
      <c r="C41" s="34" t="s">
        <v>7</v>
      </c>
      <c r="D41" s="35"/>
      <c r="E41" s="34" t="s">
        <v>8</v>
      </c>
      <c r="F41" s="35" t="s">
        <v>48</v>
      </c>
      <c r="G41" s="12">
        <v>66.1</v>
      </c>
      <c r="H41" s="16">
        <v>80</v>
      </c>
    </row>
    <row r="42" spans="1:8" ht="16.5" customHeight="1">
      <c r="A42" s="23" t="s">
        <v>10</v>
      </c>
      <c r="B42" s="2"/>
      <c r="C42" s="24" t="s">
        <v>11</v>
      </c>
      <c r="D42" s="31"/>
      <c r="E42" s="87"/>
      <c r="F42" s="88"/>
      <c r="G42" s="33">
        <v>19.8</v>
      </c>
      <c r="H42" s="32">
        <v>24</v>
      </c>
    </row>
    <row r="43" spans="1:8" ht="16.5" customHeight="1">
      <c r="A43" s="9"/>
      <c r="B43" s="9"/>
      <c r="C43" s="9"/>
      <c r="D43" s="9"/>
      <c r="E43" s="86"/>
      <c r="F43" s="86"/>
      <c r="G43" s="26"/>
      <c r="H43" s="26"/>
    </row>
    <row r="44" spans="1:8" ht="16.5" customHeight="1">
      <c r="A44" s="81" t="s">
        <v>29</v>
      </c>
      <c r="B44" s="69"/>
      <c r="C44" s="69"/>
      <c r="D44" s="69"/>
      <c r="E44" s="69"/>
      <c r="F44" s="69"/>
      <c r="G44" s="69"/>
      <c r="H44" s="69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3">
    <mergeCell ref="A44:H44"/>
    <mergeCell ref="C39:D39"/>
    <mergeCell ref="E39:F39"/>
    <mergeCell ref="E40:F40"/>
    <mergeCell ref="E43:F43"/>
    <mergeCell ref="E42:F42"/>
    <mergeCell ref="C40:D40"/>
    <mergeCell ref="A1:H1"/>
    <mergeCell ref="A2:H2"/>
    <mergeCell ref="A5:H5"/>
    <mergeCell ref="A18:H18"/>
    <mergeCell ref="A28:H28"/>
    <mergeCell ref="F3:H3"/>
  </mergeCells>
  <printOptions/>
  <pageMargins left="0.787401575" right="0.787401575" top="0.984251969" bottom="0.984251969" header="0.4921259845" footer="0.4921259845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Opluštil</dc:creator>
  <cp:keywords/>
  <dc:description/>
  <cp:lastModifiedBy>qwerty</cp:lastModifiedBy>
  <cp:lastPrinted>2021-02-15T13:24:46Z</cp:lastPrinted>
  <dcterms:created xsi:type="dcterms:W3CDTF">2002-02-25T15:43:44Z</dcterms:created>
  <dcterms:modified xsi:type="dcterms:W3CDTF">2021-02-15T13:24:51Z</dcterms:modified>
  <cp:category/>
  <cp:version/>
  <cp:contentType/>
  <cp:contentStatus/>
</cp:coreProperties>
</file>